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e-store36.5\3. 기획전 운영\240700_추석 기획전\"/>
    </mc:Choice>
  </mc:AlternateContent>
  <xr:revisionPtr revIDLastSave="0" documentId="13_ncr:1_{F2CE2991-A13C-4EAA-8A16-B2D3116CC9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신청서" sheetId="1" r:id="rId1"/>
    <sheet name="TOUCH(X)" sheetId="3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12" i="1"/>
  <c r="I10" i="1"/>
  <c r="J10" i="1" s="1"/>
  <c r="M12" i="1"/>
  <c r="M11" i="1"/>
  <c r="M10" i="1"/>
  <c r="N12" i="1" l="1"/>
  <c r="J12" i="1" l="1"/>
  <c r="K12" i="1" s="1"/>
  <c r="K10" i="1"/>
  <c r="N10" i="1"/>
  <c r="O10" i="1" s="1"/>
  <c r="J11" i="1"/>
  <c r="K11" i="1" s="1"/>
  <c r="N11" i="1"/>
  <c r="O11" i="1" s="1"/>
  <c r="O12" i="1"/>
  <c r="L11" i="1" l="1"/>
  <c r="L10" i="1"/>
  <c r="L12" i="1"/>
</calcChain>
</file>

<file path=xl/sharedStrings.xml><?xml version="1.0" encoding="utf-8"?>
<sst xmlns="http://schemas.openxmlformats.org/spreadsheetml/2006/main" count="48" uniqueCount="41">
  <si>
    <t>이메일</t>
    <phoneticPr fontId="1" type="noConversion"/>
  </si>
  <si>
    <t xml:space="preserve"> 연번</t>
    <phoneticPr fontId="1" type="noConversion"/>
  </si>
  <si>
    <t>e-store 36.5 담당자 정보</t>
    <phoneticPr fontId="1" type="noConversion"/>
  </si>
  <si>
    <t xml:space="preserve">담당자 성명 </t>
    <phoneticPr fontId="1" type="noConversion"/>
  </si>
  <si>
    <t>e-store 36.5 상품 등록페이지 링크</t>
    <phoneticPr fontId="1" type="noConversion"/>
  </si>
  <si>
    <t>연락처(핸드폰 번호)</t>
    <phoneticPr fontId="1" type="noConversion"/>
  </si>
  <si>
    <t xml:space="preserve">e-store 36.5 입점사명 </t>
    <phoneticPr fontId="1" type="noConversion"/>
  </si>
  <si>
    <t xml:space="preserve">담당자 e-store 3.65 아이디 </t>
    <phoneticPr fontId="1" type="noConversion"/>
  </si>
  <si>
    <t xml:space="preserve">e-store 36.5 상품코드 
(상세페이지 상품코드 정확하게 기재) </t>
    <phoneticPr fontId="1" type="noConversion"/>
  </si>
  <si>
    <t xml:space="preserve"> </t>
    <phoneticPr fontId="1" type="noConversion"/>
  </si>
  <si>
    <t>총 할인율</t>
    <phoneticPr fontId="1" type="noConversion"/>
  </si>
  <si>
    <t>판매가(정산)</t>
    <phoneticPr fontId="1" type="noConversion"/>
  </si>
  <si>
    <t>할인금액</t>
    <phoneticPr fontId="1" type="noConversion"/>
  </si>
  <si>
    <t>가능</t>
    <phoneticPr fontId="1" type="noConversion"/>
  </si>
  <si>
    <t>불가능</t>
    <phoneticPr fontId="1" type="noConversion"/>
  </si>
  <si>
    <t>신청가능여부</t>
    <phoneticPr fontId="1" type="noConversion"/>
  </si>
  <si>
    <t>*자동반영</t>
    <phoneticPr fontId="1" type="noConversion"/>
  </si>
  <si>
    <t>▼ 금액기재</t>
    <phoneticPr fontId="1" type="noConversion"/>
  </si>
  <si>
    <t>▼ 드롭다운으로 선택하세요</t>
    <phoneticPr fontId="1" type="noConversion"/>
  </si>
  <si>
    <t>▼ 자동반영</t>
    <phoneticPr fontId="1" type="noConversion"/>
  </si>
  <si>
    <t>기획전 판매가</t>
    <phoneticPr fontId="1" type="noConversion"/>
  </si>
  <si>
    <t>자부담 할인율(특가)</t>
    <phoneticPr fontId="1" type="noConversion"/>
  </si>
  <si>
    <t>명절 카테고리</t>
    <phoneticPr fontId="1" type="noConversion"/>
  </si>
  <si>
    <t>1. 과일</t>
    <phoneticPr fontId="1" type="noConversion"/>
  </si>
  <si>
    <t>2. 육류</t>
    <phoneticPr fontId="1" type="noConversion"/>
  </si>
  <si>
    <t>3. 해산물ㆍ건어물</t>
    <phoneticPr fontId="1" type="noConversion"/>
  </si>
  <si>
    <t>4. 김ㆍ버섯ㆍ견과ㆍ곡물류</t>
    <phoneticPr fontId="1" type="noConversion"/>
  </si>
  <si>
    <t>5. 건강식품(홍삼, 꿀, 영양제 등)</t>
    <phoneticPr fontId="1" type="noConversion"/>
  </si>
  <si>
    <t>6. 떡ㆍ곶감</t>
    <phoneticPr fontId="1" type="noConversion"/>
  </si>
  <si>
    <t>7. 음료(커피ㆍ차ㆍ즙ㆍ주스 등)</t>
    <phoneticPr fontId="1" type="noConversion"/>
  </si>
  <si>
    <t>8. 가공식품</t>
    <phoneticPr fontId="1" type="noConversion"/>
  </si>
  <si>
    <t>9. 생활용품</t>
    <phoneticPr fontId="1" type="noConversion"/>
  </si>
  <si>
    <r>
      <t xml:space="preserve">e-store 36.5 판매가
</t>
    </r>
    <r>
      <rPr>
        <b/>
        <sz val="11"/>
        <color rgb="FFFF0000"/>
        <rFont val="맑은 고딕"/>
        <family val="3"/>
        <charset val="129"/>
        <scheme val="minor"/>
      </rPr>
      <t>(카탈로그 필수 기재 항목)</t>
    </r>
    <phoneticPr fontId="1" type="noConversion"/>
  </si>
  <si>
    <t>기획전 지원 할인율</t>
    <phoneticPr fontId="1" type="noConversion"/>
  </si>
  <si>
    <t>*기획전 지원금 2만원 초과 시, 불가합니다.</t>
    <phoneticPr fontId="1" type="noConversion"/>
  </si>
  <si>
    <t>기획전 지원금</t>
    <phoneticPr fontId="1" type="noConversion"/>
  </si>
  <si>
    <t>e-store 36.5 2024년 추석 사회적경제 상품 기획전 참여기업 신청서</t>
    <phoneticPr fontId="1" type="noConversion"/>
  </si>
  <si>
    <t>* (붙임1) 2024년 추석 사회적경제 상품 기획전 참여기업 모집공고 확인 필수
* (선물)세트 구성이 아닌 경우 선정되지 않을 수 있으므로 세트 구성 요망</t>
    <phoneticPr fontId="1" type="noConversion"/>
  </si>
  <si>
    <r>
      <t xml:space="preserve">상품구성
</t>
    </r>
    <r>
      <rPr>
        <b/>
        <sz val="11"/>
        <color rgb="FFFF0000"/>
        <rFont val="맑은 고딕"/>
        <family val="3"/>
        <charset val="129"/>
        <scheme val="minor"/>
      </rPr>
      <t>(카탈로그 기재 항목)</t>
    </r>
    <phoneticPr fontId="1" type="noConversion"/>
  </si>
  <si>
    <r>
      <t xml:space="preserve">상품명 
</t>
    </r>
    <r>
      <rPr>
        <b/>
        <sz val="11"/>
        <color rgb="FFFF0000"/>
        <rFont val="맑은 고딕"/>
        <family val="3"/>
        <charset val="129"/>
        <scheme val="minor"/>
      </rPr>
      <t>(카탈로그 기재 항목)</t>
    </r>
    <phoneticPr fontId="1" type="noConversion"/>
  </si>
  <si>
    <r>
      <rPr>
        <b/>
        <sz val="12"/>
        <color theme="3" tint="-0.499984740745262"/>
        <rFont val="맑은 고딕"/>
        <family val="3"/>
        <charset val="129"/>
        <scheme val="minor"/>
      </rPr>
      <t xml:space="preserve">     &lt;필수 확인사항&gt;
   </t>
    </r>
    <r>
      <rPr>
        <sz val="12"/>
        <color theme="3" tint="-0.499984740745262"/>
        <rFont val="맑은 고딕"/>
        <family val="3"/>
        <charset val="129"/>
        <scheme val="minor"/>
      </rPr>
      <t xml:space="preserve"> </t>
    </r>
    <r>
      <rPr>
        <b/>
        <sz val="12"/>
        <color theme="3" tint="-0.499984740745262"/>
        <rFont val="맑은 고딕"/>
        <family val="3"/>
        <charset val="129"/>
        <scheme val="minor"/>
      </rPr>
      <t xml:space="preserve">- (붙임1) 2024년 추석 사회적경제 상품 기획전 참여기업 모집공고 확인 필수
    ★ 일부 상품으로 지원이 쏠리는 현상을 방지하고 다양한 상품들의 판촉을 강화하기 위하여 상품별로 최대 50개 한정 지원
</t>
    </r>
    <r>
      <rPr>
        <sz val="12"/>
        <color theme="3" tint="-0.499984740745262"/>
        <rFont val="맑은 고딕"/>
        <family val="3"/>
        <charset val="129"/>
        <scheme val="minor"/>
      </rPr>
      <t xml:space="preserve">       (판매 가격이 낮은 상품의 경우 판매 물량에 따라 탄력적으로 운영)
    - </t>
    </r>
    <r>
      <rPr>
        <b/>
        <sz val="12"/>
        <color theme="3" tint="-0.499984740745262"/>
        <rFont val="맑은 고딕"/>
        <family val="3"/>
        <charset val="129"/>
        <scheme val="minor"/>
      </rPr>
      <t>e-store 36.5 판매가 :</t>
    </r>
    <r>
      <rPr>
        <sz val="12"/>
        <color theme="3" tint="-0.499984740745262"/>
        <rFont val="맑은 고딕"/>
        <family val="3"/>
        <charset val="129"/>
        <scheme val="minor"/>
      </rPr>
      <t xml:space="preserve"> e-store 36.5 등록된 상품 가격 기입 (카달로그 참여시 기재 가격)
   </t>
    </r>
    <r>
      <rPr>
        <b/>
        <sz val="12"/>
        <color theme="3" tint="-0.499984740745262"/>
        <rFont val="맑은 고딕"/>
        <family val="3"/>
        <charset val="129"/>
        <scheme val="minor"/>
      </rPr>
      <t xml:space="preserve"> - 자부담 할인율(특가) :</t>
    </r>
    <r>
      <rPr>
        <sz val="12"/>
        <color theme="3" tint="-0.499984740745262"/>
        <rFont val="맑은 고딕"/>
        <family val="3"/>
        <charset val="129"/>
        <scheme val="minor"/>
      </rPr>
      <t xml:space="preserve"> 10% - 20% (드롭다운으로 선택)
</t>
    </r>
    <r>
      <rPr>
        <b/>
        <sz val="12"/>
        <color rgb="FFFF0000"/>
        <rFont val="맑은 고딕"/>
        <family val="3"/>
        <charset val="129"/>
        <scheme val="minor"/>
      </rPr>
      <t xml:space="preserve"> </t>
    </r>
    <r>
      <rPr>
        <sz val="12"/>
        <color theme="3" tint="-0.499984740745262"/>
        <rFont val="맑은 고딕"/>
        <family val="3"/>
        <charset val="129"/>
        <scheme val="minor"/>
      </rPr>
      <t xml:space="preserve">   </t>
    </r>
    <r>
      <rPr>
        <b/>
        <sz val="12"/>
        <color theme="3" tint="-0.499984740745262"/>
        <rFont val="맑은 고딕"/>
        <family val="3"/>
        <charset val="129"/>
        <scheme val="minor"/>
      </rPr>
      <t>- 기획전 지원 할인율 : 자부담 할인율에 따라 적용</t>
    </r>
    <r>
      <rPr>
        <sz val="12"/>
        <color theme="3" tint="-0.499984740745262"/>
        <rFont val="맑은 고딕"/>
        <family val="3"/>
        <charset val="129"/>
        <scheme val="minor"/>
      </rPr>
      <t xml:space="preserve"> (자부담 할인율 선택 시, 자동적용)
   </t>
    </r>
    <r>
      <rPr>
        <b/>
        <sz val="12"/>
        <color theme="3" tint="-0.499984740745262"/>
        <rFont val="맑은 고딕"/>
        <family val="3"/>
        <charset val="129"/>
        <scheme val="minor"/>
      </rPr>
      <t xml:space="preserve"> - 총 할인율 </t>
    </r>
    <r>
      <rPr>
        <sz val="12"/>
        <color theme="3" tint="-0.499984740745262"/>
        <rFont val="맑은 고딕"/>
        <family val="3"/>
        <charset val="129"/>
        <scheme val="minor"/>
      </rPr>
      <t xml:space="preserve">: 할인율 합산 퍼센트
   </t>
    </r>
    <r>
      <rPr>
        <b/>
        <sz val="12"/>
        <color theme="3" tint="-0.499984740745262"/>
        <rFont val="맑은 고딕"/>
        <family val="3"/>
        <charset val="129"/>
        <scheme val="minor"/>
      </rPr>
      <t xml:space="preserve"> - 할인금액 :</t>
    </r>
    <r>
      <rPr>
        <sz val="12"/>
        <color theme="3" tint="-0.499984740745262"/>
        <rFont val="맑은 고딕"/>
        <family val="3"/>
        <charset val="129"/>
        <scheme val="minor"/>
      </rPr>
      <t xml:space="preserve">  판매가 대비 총 할인액
    </t>
    </r>
    <r>
      <rPr>
        <b/>
        <sz val="12"/>
        <color theme="3" tint="-0.499984740745262"/>
        <rFont val="맑은 고딕"/>
        <family val="3"/>
        <charset val="129"/>
        <scheme val="minor"/>
      </rPr>
      <t>- 기획전 판매가 :</t>
    </r>
    <r>
      <rPr>
        <sz val="12"/>
        <color theme="3" tint="-0.499984740745262"/>
        <rFont val="맑은 고딕"/>
        <family val="3"/>
        <charset val="129"/>
        <scheme val="minor"/>
      </rPr>
      <t xml:space="preserve"> 설정한 값에 따라 자동계산
    </t>
    </r>
    <r>
      <rPr>
        <b/>
        <sz val="12"/>
        <color theme="3" tint="-0.499984740745262"/>
        <rFont val="맑은 고딕"/>
        <family val="3"/>
        <charset val="129"/>
        <scheme val="minor"/>
      </rPr>
      <t>- 판매가(정산) :</t>
    </r>
    <r>
      <rPr>
        <sz val="12"/>
        <color theme="3" tint="-0.499984740745262"/>
        <rFont val="맑은 고딕"/>
        <family val="3"/>
        <charset val="129"/>
        <scheme val="minor"/>
      </rPr>
      <t xml:space="preserve"> 정산 시, 기준가(자부담할인율 반영 금액)
</t>
    </r>
    <r>
      <rPr>
        <b/>
        <sz val="12"/>
        <color theme="3" tint="-0.499984740745262"/>
        <rFont val="맑은 고딕"/>
        <family val="3"/>
        <charset val="129"/>
        <scheme val="minor"/>
      </rPr>
      <t xml:space="preserve">    - 할인율 적용</t>
    </r>
    <r>
      <rPr>
        <sz val="12"/>
        <color theme="3" tint="-0.499984740745262"/>
        <rFont val="맑은 고딕"/>
        <family val="3"/>
        <charset val="129"/>
        <scheme val="minor"/>
      </rPr>
      <t xml:space="preserve">: 30%(지원금 20%+자부담 10%), 50% (지원금 30%+자부담 20%)
    - </t>
    </r>
    <r>
      <rPr>
        <b/>
        <sz val="12"/>
        <color theme="3" tint="-0.499984740745262"/>
        <rFont val="맑은 고딕"/>
        <family val="3"/>
        <charset val="129"/>
        <scheme val="minor"/>
      </rPr>
      <t xml:space="preserve">기획전 할인지원은 상품 당 최대 2만원까지 지원 / 2만원 초과 시, 불가
</t>
    </r>
    <r>
      <rPr>
        <sz val="12"/>
        <color rgb="FF0033CC"/>
        <rFont val="맑은 고딕"/>
        <family val="3"/>
        <charset val="129"/>
        <scheme val="minor"/>
      </rPr>
      <t xml:space="preserve">
</t>
    </r>
    <r>
      <rPr>
        <sz val="12"/>
        <color theme="3" tint="-0.499984740745262"/>
        <rFont val="맑은 고딕"/>
        <family val="3"/>
        <charset val="129"/>
        <scheme val="minor"/>
      </rPr>
      <t xml:space="preserve">    ※ 파일명에 기업명 입력 필수
    ※ 신청 제품 수는 최대 3개로 제한이 있으며, 선정을 통해 일부 제품만 선정 될 수 있음
    ※ 상품 구성(세트) 에 따라 상품 가격이 동일한 경우, 상품 옵션을 통하여 1개 상품으로 등록할 것을 권고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</si>
</sst>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_(&quot;₩&quot;* #,##0_);_(&quot;₩&quot;* \(#,##0\);_(&quot;₩&quot;* &quot;-&quot;_);_(@_)"/>
  </numFmts>
  <fonts count="2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i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33CC"/>
      <name val="맑은 고딕"/>
      <family val="3"/>
      <charset val="129"/>
      <scheme val="minor"/>
    </font>
    <font>
      <b/>
      <sz val="12"/>
      <color rgb="FF0033CC"/>
      <name val="맑은 고딕"/>
      <family val="3"/>
      <charset val="129"/>
      <scheme val="minor"/>
    </font>
    <font>
      <b/>
      <sz val="12"/>
      <color theme="3" tint="-0.499984740745262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4" tint="0.59999389629810485"/>
      <name val="맑은 고딕"/>
      <family val="2"/>
      <charset val="129"/>
      <scheme val="minor"/>
    </font>
    <font>
      <sz val="12"/>
      <color theme="3" tint="-0.499984740745262"/>
      <name val="맑은 고딕"/>
      <family val="3"/>
      <charset val="129"/>
      <scheme val="minor"/>
    </font>
    <font>
      <sz val="12"/>
      <color rgb="FF0033CC"/>
      <name val="맑은 고딕"/>
      <family val="3"/>
      <charset val="129"/>
      <scheme val="minor"/>
    </font>
    <font>
      <b/>
      <sz val="9"/>
      <color rgb="FF0033CC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41" fontId="16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9" fontId="10" fillId="0" borderId="0" xfId="0" applyNumberFormat="1" applyFont="1">
      <alignment vertical="center"/>
    </xf>
    <xf numFmtId="0" fontId="12" fillId="4" borderId="12" xfId="0" applyFont="1" applyFill="1" applyBorder="1">
      <alignment vertical="center"/>
    </xf>
    <xf numFmtId="0" fontId="0" fillId="4" borderId="12" xfId="0" applyFill="1" applyBorder="1">
      <alignment vertical="center"/>
    </xf>
    <xf numFmtId="0" fontId="0" fillId="4" borderId="15" xfId="0" applyFill="1" applyBorder="1">
      <alignment vertical="center"/>
    </xf>
    <xf numFmtId="0" fontId="12" fillId="4" borderId="12" xfId="0" applyFont="1" applyFill="1" applyBorder="1" applyAlignment="1">
      <alignment horizontal="right" vertical="center"/>
    </xf>
    <xf numFmtId="41" fontId="12" fillId="4" borderId="10" xfId="0" applyNumberFormat="1" applyFont="1" applyFill="1" applyBorder="1">
      <alignment vertical="center"/>
    </xf>
    <xf numFmtId="9" fontId="0" fillId="2" borderId="1" xfId="0" applyNumberFormat="1" applyFill="1" applyBorder="1" applyAlignment="1" applyProtection="1">
      <alignment horizontal="center" vertical="center"/>
    </xf>
    <xf numFmtId="9" fontId="11" fillId="2" borderId="1" xfId="0" applyNumberFormat="1" applyFont="1" applyFill="1" applyBorder="1" applyAlignment="1" applyProtection="1">
      <alignment horizontal="center" vertical="center"/>
    </xf>
    <xf numFmtId="176" fontId="0" fillId="2" borderId="1" xfId="0" applyNumberFormat="1" applyFill="1" applyBorder="1" applyProtection="1">
      <alignment vertical="center"/>
    </xf>
    <xf numFmtId="176" fontId="0" fillId="5" borderId="1" xfId="0" applyNumberFormat="1" applyFill="1" applyBorder="1" applyProtection="1">
      <alignment vertical="center"/>
    </xf>
    <xf numFmtId="3" fontId="0" fillId="0" borderId="1" xfId="0" applyNumberFormat="1" applyBorder="1" applyProtection="1">
      <alignment vertical="center"/>
    </xf>
    <xf numFmtId="0" fontId="0" fillId="0" borderId="1" xfId="0" applyBorder="1" applyAlignment="1" applyProtection="1">
      <alignment horizontal="center" vertical="center"/>
    </xf>
    <xf numFmtId="0" fontId="0" fillId="0" borderId="0" xfId="0" applyProtection="1">
      <alignment vertical="center"/>
      <protection locked="0"/>
    </xf>
    <xf numFmtId="0" fontId="2" fillId="0" borderId="0" xfId="0" applyFont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Protection="1">
      <alignment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15" fillId="0" borderId="0" xfId="0" applyFont="1" applyProtection="1">
      <alignment vertical="center"/>
      <protection locked="0"/>
    </xf>
    <xf numFmtId="0" fontId="7" fillId="0" borderId="0" xfId="0" applyFont="1" applyProtection="1">
      <alignment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0" fontId="5" fillId="6" borderId="1" xfId="0" applyFont="1" applyFill="1" applyBorder="1" applyAlignment="1" applyProtection="1">
      <alignment horizontal="center" vertical="center"/>
      <protection locked="0"/>
    </xf>
    <xf numFmtId="41" fontId="6" fillId="6" borderId="1" xfId="1" applyFont="1" applyFill="1" applyBorder="1" applyAlignment="1" applyProtection="1">
      <alignment horizontal="center" vertical="center"/>
      <protection locked="0"/>
    </xf>
    <xf numFmtId="9" fontId="6" fillId="6" borderId="1" xfId="0" applyNumberFormat="1" applyFont="1" applyFill="1" applyBorder="1" applyAlignment="1" applyProtection="1">
      <alignment horizontal="center" vertical="center"/>
      <protection locked="0"/>
    </xf>
    <xf numFmtId="0" fontId="0" fillId="6" borderId="1" xfId="0" applyFill="1" applyBorder="1" applyAlignment="1" applyProtection="1">
      <alignment horizontal="center" vertical="center"/>
      <protection locked="0"/>
    </xf>
    <xf numFmtId="0" fontId="0" fillId="6" borderId="1" xfId="0" quotePrefix="1" applyFill="1" applyBorder="1" applyAlignment="1" applyProtection="1">
      <alignment horizontal="center" vertical="center"/>
      <protection locked="0"/>
    </xf>
    <xf numFmtId="0" fontId="10" fillId="0" borderId="0" xfId="0" applyFont="1">
      <alignment vertical="center"/>
    </xf>
    <xf numFmtId="0" fontId="17" fillId="0" borderId="0" xfId="0" applyFont="1">
      <alignment vertical="center"/>
    </xf>
    <xf numFmtId="0" fontId="6" fillId="6" borderId="1" xfId="0" applyFont="1" applyFill="1" applyBorder="1" applyAlignment="1" applyProtection="1">
      <alignment horizontal="center" vertical="center"/>
      <protection locked="0"/>
    </xf>
    <xf numFmtId="0" fontId="4" fillId="0" borderId="11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 vertical="center"/>
      <protection locked="0"/>
    </xf>
    <xf numFmtId="0" fontId="8" fillId="4" borderId="8" xfId="0" applyFont="1" applyFill="1" applyBorder="1" applyAlignment="1">
      <alignment horizontal="left" vertical="center" wrapText="1"/>
    </xf>
    <xf numFmtId="0" fontId="8" fillId="4" borderId="9" xfId="0" applyFont="1" applyFill="1" applyBorder="1" applyAlignment="1">
      <alignment horizontal="left" vertical="center" wrapText="1"/>
    </xf>
    <xf numFmtId="0" fontId="8" fillId="4" borderId="11" xfId="0" applyFont="1" applyFill="1" applyBorder="1" applyAlignment="1">
      <alignment horizontal="left" vertical="center" wrapText="1"/>
    </xf>
    <xf numFmtId="0" fontId="8" fillId="4" borderId="13" xfId="0" applyFont="1" applyFill="1" applyBorder="1" applyAlignment="1">
      <alignment horizontal="left" vertical="center" wrapText="1"/>
    </xf>
    <xf numFmtId="0" fontId="8" fillId="4" borderId="14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 applyProtection="1">
      <alignment horizontal="center" vertical="center"/>
      <protection locked="0"/>
    </xf>
    <xf numFmtId="0" fontId="4" fillId="3" borderId="6" xfId="0" applyFont="1" applyFill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left" vertical="center" wrapText="1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8" fillId="4" borderId="0" xfId="0" applyFont="1" applyFill="1" applyBorder="1" applyAlignment="1">
      <alignment horizontal="left" vertical="center" wrapText="1"/>
    </xf>
  </cellXfs>
  <cellStyles count="2">
    <cellStyle name="쉼표 [0]" xfId="1" builtinId="6"/>
    <cellStyle name="표준" xfId="0" builtinId="0"/>
  </cellStyles>
  <dxfs count="2"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0033CC"/>
      <color rgb="FF0206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5"/>
  <sheetViews>
    <sheetView tabSelected="1" zoomScale="82" zoomScaleNormal="82" workbookViewId="0">
      <selection activeCell="B15" sqref="B15:G35"/>
    </sheetView>
  </sheetViews>
  <sheetFormatPr defaultColWidth="8.75" defaultRowHeight="16.5" x14ac:dyDescent="0.3"/>
  <cols>
    <col min="1" max="1" width="5.25" customWidth="1"/>
    <col min="2" max="2" width="36.25" customWidth="1"/>
    <col min="3" max="4" width="30.25" customWidth="1"/>
    <col min="5" max="5" width="35.75" customWidth="1"/>
    <col min="6" max="6" width="57.25" customWidth="1"/>
    <col min="7" max="7" width="33.5" bestFit="1" customWidth="1"/>
    <col min="8" max="8" width="25" customWidth="1"/>
    <col min="9" max="9" width="24.75" customWidth="1"/>
    <col min="10" max="11" width="14.25" customWidth="1"/>
    <col min="12" max="12" width="26.75" customWidth="1"/>
    <col min="13" max="13" width="12.625" bestFit="1" customWidth="1"/>
    <col min="14" max="14" width="26.875" customWidth="1"/>
    <col min="15" max="15" width="34.375" bestFit="1" customWidth="1"/>
  </cols>
  <sheetData>
    <row r="1" spans="1:20" ht="17.25" thickBot="1" x14ac:dyDescent="0.3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20" ht="28.5" customHeight="1" thickBot="1" x14ac:dyDescent="0.35">
      <c r="A2" s="14"/>
      <c r="B2" s="42" t="s">
        <v>36</v>
      </c>
      <c r="C2" s="43"/>
      <c r="D2" s="43"/>
      <c r="E2" s="43"/>
      <c r="F2" s="44"/>
      <c r="G2" s="33"/>
      <c r="H2" s="14"/>
      <c r="I2" s="14"/>
      <c r="J2" s="14"/>
      <c r="K2" s="14"/>
      <c r="L2" s="14"/>
      <c r="M2" s="14"/>
      <c r="N2" s="14"/>
      <c r="O2" s="14"/>
    </row>
    <row r="3" spans="1:20" ht="39" customHeight="1" x14ac:dyDescent="0.3">
      <c r="A3" s="15"/>
      <c r="B3" s="45" t="s">
        <v>37</v>
      </c>
      <c r="C3" s="45"/>
      <c r="D3" s="45"/>
      <c r="E3" s="45"/>
      <c r="F3" s="45"/>
      <c r="G3" s="14"/>
      <c r="H3" s="14"/>
      <c r="I3" s="14"/>
      <c r="J3" s="14"/>
      <c r="K3" s="14"/>
      <c r="L3" s="14"/>
      <c r="M3" s="14"/>
      <c r="N3" s="14"/>
      <c r="O3" s="14"/>
    </row>
    <row r="4" spans="1:20" x14ac:dyDescent="0.3">
      <c r="A4" s="14"/>
      <c r="B4" s="46" t="s">
        <v>2</v>
      </c>
      <c r="C4" s="47"/>
      <c r="D4" s="47"/>
      <c r="E4" s="47"/>
      <c r="F4" s="48"/>
      <c r="G4" s="34"/>
      <c r="H4" s="16"/>
      <c r="I4" s="14"/>
      <c r="J4" s="14"/>
      <c r="K4" s="14"/>
      <c r="L4" s="14"/>
      <c r="M4" s="14"/>
      <c r="N4" s="14"/>
      <c r="O4" s="14"/>
    </row>
    <row r="5" spans="1:20" x14ac:dyDescent="0.3">
      <c r="A5" s="14"/>
      <c r="B5" s="17" t="s">
        <v>6</v>
      </c>
      <c r="C5" s="17" t="s">
        <v>3</v>
      </c>
      <c r="D5" s="17" t="s">
        <v>7</v>
      </c>
      <c r="E5" s="17" t="s">
        <v>5</v>
      </c>
      <c r="F5" s="17" t="s">
        <v>0</v>
      </c>
      <c r="G5" s="35"/>
      <c r="H5" s="14"/>
      <c r="I5" s="14"/>
      <c r="J5" s="14"/>
      <c r="K5" s="14"/>
      <c r="L5" s="14"/>
      <c r="M5" s="14"/>
      <c r="N5" s="14"/>
      <c r="O5" s="14"/>
    </row>
    <row r="6" spans="1:20" ht="30" customHeight="1" x14ac:dyDescent="0.3">
      <c r="A6" s="14"/>
      <c r="B6" s="18"/>
      <c r="C6" s="18"/>
      <c r="D6" s="18"/>
      <c r="E6" s="18"/>
      <c r="F6" s="18"/>
      <c r="G6" s="36"/>
      <c r="H6" s="14"/>
      <c r="I6" s="14"/>
      <c r="J6" s="14"/>
      <c r="K6" s="14"/>
      <c r="L6" s="14"/>
      <c r="M6" s="14"/>
      <c r="N6" s="14"/>
    </row>
    <row r="7" spans="1:20" x14ac:dyDescent="0.3">
      <c r="A7" s="14"/>
      <c r="B7" s="14"/>
      <c r="C7" s="22"/>
      <c r="D7" s="22"/>
      <c r="E7" s="21"/>
      <c r="F7" s="21"/>
      <c r="G7" s="22"/>
      <c r="H7" s="22"/>
      <c r="I7" s="22"/>
      <c r="J7" s="22"/>
      <c r="K7" s="22"/>
      <c r="L7" s="22"/>
      <c r="M7" s="22"/>
      <c r="N7" s="22"/>
      <c r="O7" s="20"/>
    </row>
    <row r="8" spans="1:20" x14ac:dyDescent="0.3">
      <c r="A8" s="14"/>
      <c r="B8" s="14"/>
      <c r="C8" s="22" t="s">
        <v>18</v>
      </c>
      <c r="D8" s="22"/>
      <c r="E8" s="21"/>
      <c r="F8" s="21"/>
      <c r="G8" s="22" t="s">
        <v>17</v>
      </c>
      <c r="H8" s="22" t="s">
        <v>18</v>
      </c>
      <c r="I8" s="22" t="s">
        <v>19</v>
      </c>
      <c r="J8" s="22" t="s">
        <v>19</v>
      </c>
      <c r="K8" s="22" t="s">
        <v>19</v>
      </c>
      <c r="L8" s="22" t="s">
        <v>19</v>
      </c>
      <c r="M8" s="22" t="s">
        <v>19</v>
      </c>
      <c r="N8" s="22" t="s">
        <v>16</v>
      </c>
      <c r="O8" s="20" t="s">
        <v>34</v>
      </c>
    </row>
    <row r="9" spans="1:20" s="1" customFormat="1" ht="42.75" customHeight="1" x14ac:dyDescent="0.3">
      <c r="A9" s="23" t="s">
        <v>1</v>
      </c>
      <c r="B9" s="23" t="s">
        <v>39</v>
      </c>
      <c r="C9" s="23" t="s">
        <v>22</v>
      </c>
      <c r="D9" s="23" t="s">
        <v>38</v>
      </c>
      <c r="E9" s="23" t="s">
        <v>8</v>
      </c>
      <c r="F9" s="17" t="s">
        <v>4</v>
      </c>
      <c r="G9" s="23" t="s">
        <v>32</v>
      </c>
      <c r="H9" s="17" t="s">
        <v>21</v>
      </c>
      <c r="I9" s="17" t="s">
        <v>33</v>
      </c>
      <c r="J9" s="17" t="s">
        <v>10</v>
      </c>
      <c r="K9" s="17" t="s">
        <v>12</v>
      </c>
      <c r="L9" s="24" t="s">
        <v>20</v>
      </c>
      <c r="M9" s="23" t="s">
        <v>11</v>
      </c>
      <c r="N9" s="23" t="s">
        <v>35</v>
      </c>
      <c r="O9" s="23" t="s">
        <v>15</v>
      </c>
      <c r="P9"/>
      <c r="Q9"/>
      <c r="R9"/>
      <c r="S9"/>
      <c r="T9"/>
    </row>
    <row r="10" spans="1:20" x14ac:dyDescent="0.3">
      <c r="A10" s="19">
        <v>1</v>
      </c>
      <c r="B10" s="25"/>
      <c r="C10" s="32"/>
      <c r="D10" s="32"/>
      <c r="E10" s="25"/>
      <c r="F10" s="25"/>
      <c r="G10" s="26"/>
      <c r="H10" s="27"/>
      <c r="I10" s="8" t="e">
        <f>VLOOKUP(H10,'TOUCH(X)'!$B$2:$C$3,2,0)</f>
        <v>#N/A</v>
      </c>
      <c r="J10" s="9" t="e">
        <f>H10+I10</f>
        <v>#N/A</v>
      </c>
      <c r="K10" s="10" t="e">
        <f>G10*J10</f>
        <v>#N/A</v>
      </c>
      <c r="L10" s="11" t="e">
        <f>G10-K10</f>
        <v>#N/A</v>
      </c>
      <c r="M10" s="12">
        <f>G10-(G10*H10)</f>
        <v>0</v>
      </c>
      <c r="N10" s="12" t="e">
        <f>G10*I10</f>
        <v>#N/A</v>
      </c>
      <c r="O10" s="13" t="e">
        <f>IF(N10&lt;=20000,"전액지원","일부지원&lt;2만원 이상, 차액분 자부담&gt;")</f>
        <v>#N/A</v>
      </c>
    </row>
    <row r="11" spans="1:20" x14ac:dyDescent="0.3">
      <c r="A11" s="19">
        <v>2</v>
      </c>
      <c r="B11" s="25"/>
      <c r="C11" s="32"/>
      <c r="D11" s="32"/>
      <c r="E11" s="28"/>
      <c r="F11" s="28"/>
      <c r="G11" s="26"/>
      <c r="H11" s="27"/>
      <c r="I11" s="8" t="e">
        <f>VLOOKUP(H11,'TOUCH(X)'!$B$2:$C$3,2,0)</f>
        <v>#N/A</v>
      </c>
      <c r="J11" s="9" t="e">
        <f>H11+I11</f>
        <v>#N/A</v>
      </c>
      <c r="K11" s="10" t="e">
        <f>G11*J11</f>
        <v>#N/A</v>
      </c>
      <c r="L11" s="11" t="e">
        <f>G11-K11</f>
        <v>#N/A</v>
      </c>
      <c r="M11" s="12">
        <f>G11-(G11*H11)</f>
        <v>0</v>
      </c>
      <c r="N11" s="12" t="e">
        <f>G11*I11</f>
        <v>#N/A</v>
      </c>
      <c r="O11" s="13" t="e">
        <f>IF(N11&lt;=20000,"전액지원","일부지원&lt;2만원 이상, 차액분 자부담&gt;")</f>
        <v>#N/A</v>
      </c>
    </row>
    <row r="12" spans="1:20" x14ac:dyDescent="0.3">
      <c r="A12" s="19">
        <v>3</v>
      </c>
      <c r="B12" s="25"/>
      <c r="C12" s="32"/>
      <c r="D12" s="32"/>
      <c r="E12" s="29"/>
      <c r="F12" s="29"/>
      <c r="G12" s="26"/>
      <c r="H12" s="27"/>
      <c r="I12" s="8" t="e">
        <f>VLOOKUP(H12,'TOUCH(X)'!$B$2:$C$3,2,0)</f>
        <v>#N/A</v>
      </c>
      <c r="J12" s="9" t="e">
        <f>H12+I12</f>
        <v>#N/A</v>
      </c>
      <c r="K12" s="10" t="e">
        <f>G12*J12</f>
        <v>#N/A</v>
      </c>
      <c r="L12" s="11" t="e">
        <f>G12-K12</f>
        <v>#N/A</v>
      </c>
      <c r="M12" s="12">
        <f>G12-(G12*H12)</f>
        <v>0</v>
      </c>
      <c r="N12" s="12" t="e">
        <f>G12*I12</f>
        <v>#N/A</v>
      </c>
      <c r="O12" s="13" t="e">
        <f>IF(N12&lt;=20000,"전액지원","일부지원&lt;2만원 이상, 차액분 자부담&gt;")</f>
        <v>#N/A</v>
      </c>
    </row>
    <row r="14" spans="1:20" ht="17.25" thickBot="1" x14ac:dyDescent="0.35"/>
    <row r="15" spans="1:20" ht="16.899999999999999" customHeight="1" x14ac:dyDescent="0.3">
      <c r="B15" s="37" t="s">
        <v>40</v>
      </c>
      <c r="C15" s="38"/>
      <c r="D15" s="38"/>
      <c r="E15" s="38"/>
      <c r="F15" s="38"/>
      <c r="G15" s="38"/>
      <c r="H15" s="7"/>
    </row>
    <row r="16" spans="1:20" ht="16.899999999999999" customHeight="1" x14ac:dyDescent="0.3">
      <c r="B16" s="39"/>
      <c r="C16" s="49"/>
      <c r="D16" s="49"/>
      <c r="E16" s="49"/>
      <c r="F16" s="49"/>
      <c r="G16" s="49"/>
      <c r="H16" s="3"/>
    </row>
    <row r="17" spans="1:8" ht="16.899999999999999" customHeight="1" x14ac:dyDescent="0.3">
      <c r="B17" s="39"/>
      <c r="C17" s="49"/>
      <c r="D17" s="49"/>
      <c r="E17" s="49"/>
      <c r="F17" s="49"/>
      <c r="G17" s="49"/>
      <c r="H17" s="3"/>
    </row>
    <row r="18" spans="1:8" ht="16.899999999999999" customHeight="1" x14ac:dyDescent="0.3">
      <c r="B18" s="39"/>
      <c r="C18" s="49"/>
      <c r="D18" s="49"/>
      <c r="E18" s="49"/>
      <c r="F18" s="49"/>
      <c r="G18" s="49"/>
      <c r="H18" s="6" t="s">
        <v>13</v>
      </c>
    </row>
    <row r="19" spans="1:8" ht="16.899999999999999" customHeight="1" x14ac:dyDescent="0.3">
      <c r="B19" s="39"/>
      <c r="C19" s="49"/>
      <c r="D19" s="49"/>
      <c r="E19" s="49"/>
      <c r="F19" s="49"/>
      <c r="G19" s="49"/>
      <c r="H19" s="6" t="s">
        <v>14</v>
      </c>
    </row>
    <row r="20" spans="1:8" ht="16.899999999999999" customHeight="1" x14ac:dyDescent="0.3">
      <c r="B20" s="39"/>
      <c r="C20" s="49"/>
      <c r="D20" s="49"/>
      <c r="E20" s="49"/>
      <c r="F20" s="49"/>
      <c r="G20" s="49"/>
      <c r="H20" s="4"/>
    </row>
    <row r="21" spans="1:8" ht="16.899999999999999" customHeight="1" x14ac:dyDescent="0.3">
      <c r="B21" s="39"/>
      <c r="C21" s="49"/>
      <c r="D21" s="49"/>
      <c r="E21" s="49"/>
      <c r="F21" s="49"/>
      <c r="G21" s="49"/>
      <c r="H21" s="4"/>
    </row>
    <row r="22" spans="1:8" ht="16.899999999999999" customHeight="1" x14ac:dyDescent="0.3">
      <c r="B22" s="39"/>
      <c r="C22" s="49"/>
      <c r="D22" s="49"/>
      <c r="E22" s="49"/>
      <c r="F22" s="49"/>
      <c r="G22" s="49"/>
      <c r="H22" s="4"/>
    </row>
    <row r="23" spans="1:8" ht="16.899999999999999" customHeight="1" x14ac:dyDescent="0.3">
      <c r="B23" s="39"/>
      <c r="C23" s="49"/>
      <c r="D23" s="49"/>
      <c r="E23" s="49"/>
      <c r="F23" s="49"/>
      <c r="G23" s="49"/>
      <c r="H23" s="4"/>
    </row>
    <row r="24" spans="1:8" ht="16.899999999999999" customHeight="1" x14ac:dyDescent="0.3">
      <c r="B24" s="39"/>
      <c r="C24" s="49"/>
      <c r="D24" s="49"/>
      <c r="E24" s="49"/>
      <c r="F24" s="49"/>
      <c r="G24" s="49"/>
      <c r="H24" s="4"/>
    </row>
    <row r="25" spans="1:8" ht="16.899999999999999" customHeight="1" x14ac:dyDescent="0.3">
      <c r="B25" s="39"/>
      <c r="C25" s="49"/>
      <c r="D25" s="49"/>
      <c r="E25" s="49"/>
      <c r="F25" s="49"/>
      <c r="G25" s="49"/>
      <c r="H25" s="4"/>
    </row>
    <row r="26" spans="1:8" ht="16.899999999999999" customHeight="1" x14ac:dyDescent="0.3">
      <c r="B26" s="39"/>
      <c r="C26" s="49"/>
      <c r="D26" s="49"/>
      <c r="E26" s="49"/>
      <c r="F26" s="49"/>
      <c r="G26" s="49"/>
      <c r="H26" s="4"/>
    </row>
    <row r="27" spans="1:8" ht="16.899999999999999" customHeight="1" x14ac:dyDescent="0.3">
      <c r="B27" s="39"/>
      <c r="C27" s="49"/>
      <c r="D27" s="49"/>
      <c r="E27" s="49"/>
      <c r="F27" s="49"/>
      <c r="G27" s="49"/>
      <c r="H27" s="4"/>
    </row>
    <row r="28" spans="1:8" ht="16.899999999999999" customHeight="1" x14ac:dyDescent="0.3">
      <c r="B28" s="39"/>
      <c r="C28" s="49"/>
      <c r="D28" s="49"/>
      <c r="E28" s="49"/>
      <c r="F28" s="49"/>
      <c r="G28" s="49"/>
      <c r="H28" s="4"/>
    </row>
    <row r="29" spans="1:8" ht="66.75" customHeight="1" x14ac:dyDescent="0.3">
      <c r="B29" s="39"/>
      <c r="C29" s="49"/>
      <c r="D29" s="49"/>
      <c r="E29" s="49"/>
      <c r="F29" s="49"/>
      <c r="G29" s="49"/>
      <c r="H29" s="4"/>
    </row>
    <row r="30" spans="1:8" ht="16.899999999999999" customHeight="1" x14ac:dyDescent="0.3">
      <c r="B30" s="39"/>
      <c r="C30" s="49"/>
      <c r="D30" s="49"/>
      <c r="E30" s="49"/>
      <c r="F30" s="49"/>
      <c r="G30" s="49"/>
      <c r="H30" s="4"/>
    </row>
    <row r="31" spans="1:8" ht="18" customHeight="1" x14ac:dyDescent="0.3">
      <c r="A31" t="s">
        <v>9</v>
      </c>
      <c r="B31" s="39"/>
      <c r="C31" s="49"/>
      <c r="D31" s="49"/>
      <c r="E31" s="49"/>
      <c r="F31" s="49"/>
      <c r="G31" s="49"/>
      <c r="H31" s="4"/>
    </row>
    <row r="32" spans="1:8" ht="17.45" customHeight="1" x14ac:dyDescent="0.3">
      <c r="B32" s="39"/>
      <c r="C32" s="49"/>
      <c r="D32" s="49"/>
      <c r="E32" s="49"/>
      <c r="F32" s="49"/>
      <c r="G32" s="49"/>
      <c r="H32" s="4"/>
    </row>
    <row r="33" spans="2:8" ht="18" customHeight="1" x14ac:dyDescent="0.3">
      <c r="B33" s="39"/>
      <c r="C33" s="49"/>
      <c r="D33" s="49"/>
      <c r="E33" s="49"/>
      <c r="F33" s="49"/>
      <c r="G33" s="49"/>
      <c r="H33" s="4"/>
    </row>
    <row r="34" spans="2:8" ht="16.5" customHeight="1" x14ac:dyDescent="0.3">
      <c r="B34" s="39"/>
      <c r="C34" s="49"/>
      <c r="D34" s="49"/>
      <c r="E34" s="49"/>
      <c r="F34" s="49"/>
      <c r="G34" s="49"/>
      <c r="H34" s="4"/>
    </row>
    <row r="35" spans="2:8" ht="17.25" customHeight="1" thickBot="1" x14ac:dyDescent="0.35">
      <c r="B35" s="40"/>
      <c r="C35" s="41"/>
      <c r="D35" s="41"/>
      <c r="E35" s="41"/>
      <c r="F35" s="41"/>
      <c r="G35" s="41"/>
      <c r="H35" s="5"/>
    </row>
  </sheetData>
  <protectedRanges>
    <protectedRange algorithmName="SHA-512" hashValue="Nj40pHSFd960OmjFYEfdSPUOO6JZoo302NMVSd7xjclq4sH7rlUyzOeEMXdB182KuCZeG1vcZ0bzv4/nlmg/BA==" saltValue="psSYAk5lKoDlPHUkzx+F2g==" spinCount="100000" sqref="I10:O12" name="편집불가"/>
  </protectedRanges>
  <mergeCells count="4">
    <mergeCell ref="B15:G35"/>
    <mergeCell ref="B2:F2"/>
    <mergeCell ref="B3:F3"/>
    <mergeCell ref="B4:F4"/>
  </mergeCells>
  <phoneticPr fontId="1" type="noConversion"/>
  <conditionalFormatting sqref="O10:O12">
    <cfRule type="cellIs" dxfId="1" priority="14" operator="between">
      <formula>"일부지원&lt;2만원 이상, 차액분 자부담&gt;"</formula>
      <formula>"일부지원&lt;2만원 이상, 차액분 자부담&gt;"</formula>
    </cfRule>
    <cfRule type="cellIs" dxfId="0" priority="15" operator="between">
      <formula>"""전액지원"""</formula>
      <formula>"전액지원"</formula>
    </cfRule>
  </conditionalFormatting>
  <pageMargins left="0.7" right="0.7" top="0.75" bottom="0.75" header="0.3" footer="0.3"/>
  <pageSetup paperSize="9" orientation="portrait" r:id="rId1"/>
  <ignoredErrors>
    <ignoredError sqref="J11:L12 I10:L10 I11:I12" evalError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'TOUCH(X)'!$B$2:$B$3</xm:f>
          </x14:formula1>
          <xm:sqref>H10:H12</xm:sqref>
        </x14:dataValidation>
        <x14:dataValidation type="list" allowBlank="1" showInputMessage="1" showErrorMessage="1" xr:uid="{DD6F0C3B-A115-43A5-9DEC-E6383562D377}">
          <x14:formula1>
            <xm:f>'TOUCH(X)'!$F$2:$F$10</xm:f>
          </x14:formula1>
          <xm:sqref>C10:C12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10"/>
  <sheetViews>
    <sheetView zoomScaleNormal="100" workbookViewId="0">
      <selection activeCell="F2" sqref="F2"/>
    </sheetView>
  </sheetViews>
  <sheetFormatPr defaultColWidth="8.75" defaultRowHeight="16.5" x14ac:dyDescent="0.3"/>
  <cols>
    <col min="4" max="4" width="9" customWidth="1"/>
  </cols>
  <sheetData>
    <row r="2" spans="2:6" x14ac:dyDescent="0.3">
      <c r="B2" s="2">
        <v>0.1</v>
      </c>
      <c r="C2" s="2">
        <v>0.2</v>
      </c>
      <c r="D2" t="s">
        <v>13</v>
      </c>
      <c r="F2" s="30" t="s">
        <v>23</v>
      </c>
    </row>
    <row r="3" spans="2:6" x14ac:dyDescent="0.3">
      <c r="B3" s="2">
        <v>0.2</v>
      </c>
      <c r="C3" s="2">
        <v>0.3</v>
      </c>
      <c r="D3" t="s">
        <v>14</v>
      </c>
      <c r="F3" s="31" t="s">
        <v>24</v>
      </c>
    </row>
    <row r="4" spans="2:6" x14ac:dyDescent="0.3">
      <c r="B4" s="2"/>
      <c r="C4" s="2"/>
      <c r="F4" s="31" t="s">
        <v>25</v>
      </c>
    </row>
    <row r="5" spans="2:6" x14ac:dyDescent="0.3">
      <c r="F5" s="31" t="s">
        <v>26</v>
      </c>
    </row>
    <row r="6" spans="2:6" x14ac:dyDescent="0.3">
      <c r="F6" s="31" t="s">
        <v>27</v>
      </c>
    </row>
    <row r="7" spans="2:6" x14ac:dyDescent="0.3">
      <c r="F7" s="31" t="s">
        <v>28</v>
      </c>
    </row>
    <row r="8" spans="2:6" x14ac:dyDescent="0.3">
      <c r="F8" s="31" t="s">
        <v>29</v>
      </c>
    </row>
    <row r="9" spans="2:6" x14ac:dyDescent="0.3">
      <c r="F9" s="31" t="s">
        <v>30</v>
      </c>
    </row>
    <row r="10" spans="2:6" x14ac:dyDescent="0.3">
      <c r="F10" s="31" t="s">
        <v>31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신청서</vt:lpstr>
      <vt:lpstr>TOUCH(X)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Seongsik Yun</dc:creator>
  <cp:lastModifiedBy>User</cp:lastModifiedBy>
  <dcterms:created xsi:type="dcterms:W3CDTF">2019-04-24T05:30:12Z</dcterms:created>
  <dcterms:modified xsi:type="dcterms:W3CDTF">2024-07-26T06:21:48Z</dcterms:modified>
</cp:coreProperties>
</file>